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45621"/>
</workbook>
</file>

<file path=xl/calcChain.xml><?xml version="1.0" encoding="utf-8"?>
<calcChain xmlns="http://schemas.openxmlformats.org/spreadsheetml/2006/main">
  <c r="D54" i="1" l="1"/>
  <c r="D53" i="1" s="1"/>
  <c r="E54" i="1"/>
  <c r="E53" i="1" s="1"/>
  <c r="E49" i="1"/>
  <c r="E48" i="1" s="1"/>
  <c r="D49" i="1"/>
  <c r="D48" i="1" s="1"/>
  <c r="E41" i="1"/>
  <c r="D41" i="1"/>
  <c r="E37" i="1"/>
  <c r="D37" i="1"/>
  <c r="E17" i="1"/>
  <c r="D17" i="1"/>
  <c r="E5" i="1"/>
  <c r="D5" i="1"/>
  <c r="D58" i="1" l="1"/>
  <c r="E58" i="1"/>
  <c r="E45" i="1"/>
  <c r="D45" i="1"/>
  <c r="E34" i="1"/>
  <c r="D34" i="1"/>
  <c r="D60" i="1" s="1"/>
  <c r="D63" i="1" s="1"/>
  <c r="E60" i="1" l="1"/>
  <c r="E63" i="1" s="1"/>
</calcChain>
</file>

<file path=xl/sharedStrings.xml><?xml version="1.0" encoding="utf-8"?>
<sst xmlns="http://schemas.openxmlformats.org/spreadsheetml/2006/main" count="61" uniqueCount="51">
  <si>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</si>
  <si>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</si>
  <si>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</si>
  <si>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</si>
  <si>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</si>
  <si>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</si>
  <si>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</si>
  <si>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</si>
  <si>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</si>
  <si>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</si>
  <si>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</si>
  <si>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</si>
  <si>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</si>
  <si>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</si>
  <si>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</si>
  <si>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</si>
  <si>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</si>
  <si>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</si>
  <si>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</si>
  <si>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</si>
  <si>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</si>
  <si>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</si>
  <si>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</si>
  <si>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</si>
  <si>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</si>
  <si>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</si>
  <si>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</si>
  <si>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</si>
  <si>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</si>
  <si>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</si>
  <si>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</si>
  <si>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</si>
  <si>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</si>
  <si>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</si>
  <si>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</si>
  <si>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</si>
  <si>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</si>
  <si>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</si>
  <si>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</si>
  <si>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</si>
  <si>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</si>
  <si>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</si>
  <si>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</si>
  <si>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</si>
  <si>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</si>
  <si>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</si>
  <si>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</si>
  <si>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SISTEMA PARA EL DIF DEL  MUNICIPIO MANUEL DOBLADO, GTO.
ESTADO DE FLUJO DE EFECTIVO
 DEL 01 DE ENERO DEL 2018 AL 30 DE SEPTIEMBRE DEL 2018</t>
  </si>
  <si>
    <t>“Bajo protesta de decir verdad declaramos que los Estados</t>
  </si>
  <si>
    <t>Financieros y sus notas, son razonablemente correctos y son</t>
  </si>
  <si>
    <t>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</si>
</sst>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topLeftCell="A33" zoomScaleNormal="100" workbookViewId="0">
      <selection activeCell="I72" sqref="I72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8" t="s">
        <v>47</v>
      </c>
      <c r="B1" s="29"/>
      <c r="C1" s="29"/>
      <c r="D1" s="29"/>
      <c r="E1" s="30"/>
    </row>
    <row r="2" spans="1:5" ht="15" customHeight="1" x14ac:dyDescent="0.2">
      <c r="A2" s="31" t="s">
        <v>19</v>
      </c>
      <c r="B2" s="32"/>
      <c r="C2" s="32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f>SUM(D6:D16)</f>
        <v>4249656.7699999996</v>
      </c>
      <c r="E5" s="11">
        <f>SUM(E6:E16)</f>
        <v>5723652.7199999997</v>
      </c>
    </row>
    <row r="6" spans="1:5" x14ac:dyDescent="0.2">
      <c r="A6" s="22"/>
      <c r="C6" s="5" t="s">
        <v>0</v>
      </c>
      <c r="D6" s="12">
        <v>0</v>
      </c>
      <c r="E6" s="13">
        <v>0</v>
      </c>
    </row>
    <row r="7" spans="1:5" x14ac:dyDescent="0.2">
      <c r="A7" s="22"/>
      <c r="C7" s="5" t="s">
        <v>1</v>
      </c>
      <c r="D7" s="12">
        <v>0</v>
      </c>
      <c r="E7" s="13">
        <v>0</v>
      </c>
    </row>
    <row r="8" spans="1:5" x14ac:dyDescent="0.2">
      <c r="A8" s="22"/>
      <c r="C8" s="5" t="s">
        <v>2</v>
      </c>
      <c r="D8" s="12">
        <v>0</v>
      </c>
      <c r="E8" s="13">
        <v>0</v>
      </c>
    </row>
    <row r="9" spans="1:5" x14ac:dyDescent="0.2">
      <c r="A9" s="22"/>
      <c r="C9" s="5" t="s">
        <v>3</v>
      </c>
      <c r="D9" s="12">
        <v>82920</v>
      </c>
      <c r="E9" s="13">
        <v>185522</v>
      </c>
    </row>
    <row r="10" spans="1:5" x14ac:dyDescent="0.2">
      <c r="A10" s="22"/>
      <c r="C10" s="5" t="s">
        <v>20</v>
      </c>
      <c r="D10" s="12">
        <v>0</v>
      </c>
      <c r="E10" s="13">
        <v>0</v>
      </c>
    </row>
    <row r="11" spans="1:5" x14ac:dyDescent="0.2">
      <c r="A11" s="22"/>
      <c r="C11" s="5" t="s">
        <v>21</v>
      </c>
      <c r="D11" s="12">
        <v>0</v>
      </c>
      <c r="E11" s="13">
        <v>0</v>
      </c>
    </row>
    <row r="12" spans="1:5" x14ac:dyDescent="0.2">
      <c r="A12" s="22"/>
      <c r="C12" s="5" t="s">
        <v>22</v>
      </c>
      <c r="D12" s="12">
        <v>172445</v>
      </c>
      <c r="E12" s="13">
        <v>256181</v>
      </c>
    </row>
    <row r="13" spans="1:5" ht="22.5" x14ac:dyDescent="0.2">
      <c r="A13" s="22"/>
      <c r="C13" s="5" t="s">
        <v>23</v>
      </c>
      <c r="D13" s="12">
        <v>0</v>
      </c>
      <c r="E13" s="13">
        <v>0</v>
      </c>
    </row>
    <row r="14" spans="1:5" x14ac:dyDescent="0.2">
      <c r="A14" s="22"/>
      <c r="C14" s="5" t="s">
        <v>24</v>
      </c>
      <c r="D14" s="12">
        <v>40000</v>
      </c>
      <c r="E14" s="13">
        <v>269962.65999999997</v>
      </c>
    </row>
    <row r="15" spans="1:5" x14ac:dyDescent="0.2">
      <c r="A15" s="22"/>
      <c r="C15" s="5" t="s">
        <v>25</v>
      </c>
      <c r="D15" s="12">
        <v>3954280</v>
      </c>
      <c r="E15" s="13">
        <v>5008107</v>
      </c>
    </row>
    <row r="16" spans="1:5" x14ac:dyDescent="0.2">
      <c r="A16" s="22"/>
      <c r="C16" s="5" t="s">
        <v>26</v>
      </c>
      <c r="D16" s="12">
        <v>11.77</v>
      </c>
      <c r="E16" s="13">
        <v>3880.06</v>
      </c>
    </row>
    <row r="17" spans="1:5" x14ac:dyDescent="0.2">
      <c r="A17" s="22"/>
      <c r="B17" s="19" t="s">
        <v>15</v>
      </c>
      <c r="C17" s="14"/>
      <c r="D17" s="10">
        <f>SUM(D18:D33)</f>
        <v>3854055.58</v>
      </c>
      <c r="E17" s="11">
        <f>SUM(E18:E33)</f>
        <v>6306631.3600000003</v>
      </c>
    </row>
    <row r="18" spans="1:5" x14ac:dyDescent="0.2">
      <c r="A18" s="22"/>
      <c r="C18" s="5" t="s">
        <v>27</v>
      </c>
      <c r="D18" s="12">
        <v>2881976.64</v>
      </c>
      <c r="E18" s="13">
        <v>4858483.76</v>
      </c>
    </row>
    <row r="19" spans="1:5" x14ac:dyDescent="0.2">
      <c r="A19" s="22"/>
      <c r="C19" s="5" t="s">
        <v>28</v>
      </c>
      <c r="D19" s="12">
        <v>318381.53999999998</v>
      </c>
      <c r="E19" s="13">
        <v>465285.44</v>
      </c>
    </row>
    <row r="20" spans="1:5" x14ac:dyDescent="0.2">
      <c r="A20" s="22"/>
      <c r="C20" s="5" t="s">
        <v>29</v>
      </c>
      <c r="D20" s="12">
        <v>653697.4</v>
      </c>
      <c r="E20" s="13">
        <v>954847.9</v>
      </c>
    </row>
    <row r="21" spans="1:5" x14ac:dyDescent="0.2">
      <c r="A21" s="22"/>
      <c r="C21" s="5" t="s">
        <v>30</v>
      </c>
      <c r="D21" s="12">
        <v>0</v>
      </c>
      <c r="E21" s="13">
        <v>0</v>
      </c>
    </row>
    <row r="22" spans="1:5" x14ac:dyDescent="0.2">
      <c r="A22" s="22"/>
      <c r="C22" s="5" t="s">
        <v>31</v>
      </c>
      <c r="D22" s="12">
        <v>0</v>
      </c>
      <c r="E22" s="13">
        <v>0</v>
      </c>
    </row>
    <row r="23" spans="1:5" x14ac:dyDescent="0.2">
      <c r="A23" s="22"/>
      <c r="C23" s="5" t="s">
        <v>32</v>
      </c>
      <c r="D23" s="12">
        <v>0</v>
      </c>
      <c r="E23" s="13">
        <v>24840</v>
      </c>
    </row>
    <row r="24" spans="1:5" x14ac:dyDescent="0.2">
      <c r="A24" s="22"/>
      <c r="C24" s="5" t="s">
        <v>33</v>
      </c>
      <c r="D24" s="12">
        <v>0</v>
      </c>
      <c r="E24" s="13">
        <v>3174.26</v>
      </c>
    </row>
    <row r="25" spans="1:5" x14ac:dyDescent="0.2">
      <c r="A25" s="22"/>
      <c r="C25" s="5" t="s">
        <v>34</v>
      </c>
      <c r="D25" s="12">
        <v>0</v>
      </c>
      <c r="E25" s="13">
        <v>0</v>
      </c>
    </row>
    <row r="26" spans="1:5" x14ac:dyDescent="0.2">
      <c r="A26" s="22"/>
      <c r="C26" s="5" t="s">
        <v>35</v>
      </c>
      <c r="D26" s="12">
        <v>0</v>
      </c>
      <c r="E26" s="13">
        <v>0</v>
      </c>
    </row>
    <row r="27" spans="1:5" x14ac:dyDescent="0.2">
      <c r="A27" s="22"/>
      <c r="C27" s="5" t="s">
        <v>36</v>
      </c>
      <c r="D27" s="12">
        <v>0</v>
      </c>
      <c r="E27" s="13">
        <v>0</v>
      </c>
    </row>
    <row r="28" spans="1:5" x14ac:dyDescent="0.2">
      <c r="A28" s="22"/>
      <c r="C28" s="5" t="s">
        <v>10</v>
      </c>
      <c r="D28" s="12">
        <v>0</v>
      </c>
      <c r="E28" s="13">
        <v>0</v>
      </c>
    </row>
    <row r="29" spans="1:5" x14ac:dyDescent="0.2">
      <c r="A29" s="22"/>
      <c r="C29" s="5" t="s">
        <v>37</v>
      </c>
      <c r="D29" s="12">
        <v>0</v>
      </c>
      <c r="E29" s="13">
        <v>0</v>
      </c>
    </row>
    <row r="30" spans="1:5" x14ac:dyDescent="0.2">
      <c r="A30" s="22"/>
      <c r="C30" s="5" t="s">
        <v>38</v>
      </c>
      <c r="D30" s="12">
        <v>0</v>
      </c>
      <c r="E30" s="13">
        <v>0</v>
      </c>
    </row>
    <row r="31" spans="1:5" x14ac:dyDescent="0.2">
      <c r="A31" s="22"/>
      <c r="C31" s="5" t="s">
        <v>4</v>
      </c>
      <c r="D31" s="12">
        <v>0</v>
      </c>
      <c r="E31" s="13">
        <v>0</v>
      </c>
    </row>
    <row r="32" spans="1:5" x14ac:dyDescent="0.2">
      <c r="A32" s="22"/>
      <c r="C32" s="5" t="s">
        <v>5</v>
      </c>
      <c r="D32" s="12">
        <v>0</v>
      </c>
      <c r="E32" s="13">
        <v>0</v>
      </c>
    </row>
    <row r="33" spans="1:5" x14ac:dyDescent="0.2">
      <c r="A33" s="22"/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395601.18999999948</v>
      </c>
      <c r="E34" s="11">
        <f>E5-E17</f>
        <v>-582978.6400000006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D38+D39+D40</f>
        <v>92242.17</v>
      </c>
      <c r="E37" s="11">
        <f>E38+E39+E40</f>
        <v>515261.4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92242.17</v>
      </c>
      <c r="E40" s="13">
        <v>515261.4</v>
      </c>
    </row>
    <row r="41" spans="1:5" x14ac:dyDescent="0.2">
      <c r="A41" s="22"/>
      <c r="B41" s="19" t="s">
        <v>15</v>
      </c>
      <c r="C41" s="14"/>
      <c r="D41" s="10">
        <f>D42+D43+D44</f>
        <v>0</v>
      </c>
      <c r="E41" s="11">
        <f>E42+E43+E44</f>
        <v>613646.37</v>
      </c>
    </row>
    <row r="42" spans="1:5" x14ac:dyDescent="0.2">
      <c r="A42" s="22"/>
      <c r="C42" s="5" t="s">
        <v>40</v>
      </c>
      <c r="D42" s="12">
        <v>0</v>
      </c>
      <c r="E42" s="13">
        <v>0</v>
      </c>
    </row>
    <row r="43" spans="1:5" x14ac:dyDescent="0.2">
      <c r="A43" s="22"/>
      <c r="C43" s="5" t="s">
        <v>41</v>
      </c>
      <c r="D43" s="12">
        <v>0</v>
      </c>
      <c r="E43" s="13">
        <v>613646.37</v>
      </c>
    </row>
    <row r="44" spans="1:5" x14ac:dyDescent="0.2">
      <c r="A44" s="22"/>
      <c r="C44" s="5" t="s">
        <v>42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92242.17</v>
      </c>
      <c r="E45" s="11">
        <f>E37-E41</f>
        <v>-98384.969999999972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D49+D52</f>
        <v>1264946.06</v>
      </c>
      <c r="E48" s="11">
        <f>E49+E52</f>
        <v>1623457.84</v>
      </c>
    </row>
    <row r="49" spans="1:5" x14ac:dyDescent="0.2">
      <c r="A49" s="22"/>
      <c r="C49" s="5" t="s">
        <v>6</v>
      </c>
      <c r="D49" s="12">
        <f>D50+D51</f>
        <v>0</v>
      </c>
      <c r="E49" s="13">
        <f>E50+E51</f>
        <v>0</v>
      </c>
    </row>
    <row r="50" spans="1:5" x14ac:dyDescent="0.2">
      <c r="A50" s="22"/>
      <c r="C50" s="1" t="s">
        <v>9</v>
      </c>
      <c r="D50" s="12">
        <v>0</v>
      </c>
      <c r="E50" s="13">
        <v>0</v>
      </c>
    </row>
    <row r="51" spans="1:5" x14ac:dyDescent="0.2">
      <c r="A51" s="22"/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1264946.06</v>
      </c>
      <c r="E52" s="13">
        <v>1623457.84</v>
      </c>
    </row>
    <row r="53" spans="1:5" x14ac:dyDescent="0.2">
      <c r="A53" s="22"/>
      <c r="B53" s="19" t="s">
        <v>15</v>
      </c>
      <c r="C53" s="14"/>
      <c r="D53" s="10">
        <f>D54+D57</f>
        <v>1483084.45</v>
      </c>
      <c r="E53" s="11">
        <f>E54+E57</f>
        <v>833200.63</v>
      </c>
    </row>
    <row r="54" spans="1:5" x14ac:dyDescent="0.2">
      <c r="A54" s="22"/>
      <c r="C54" s="5" t="s">
        <v>8</v>
      </c>
      <c r="D54" s="12">
        <f>D55+D56</f>
        <v>0</v>
      </c>
      <c r="E54" s="13">
        <f>E55+E56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44</v>
      </c>
      <c r="D57" s="12">
        <v>1483084.45</v>
      </c>
      <c r="E57" s="13">
        <v>833200.63</v>
      </c>
    </row>
    <row r="58" spans="1:5" x14ac:dyDescent="0.2">
      <c r="A58" s="27" t="s">
        <v>17</v>
      </c>
      <c r="C58" s="9"/>
      <c r="D58" s="10">
        <f>D48-D53</f>
        <v>-218138.3899999999</v>
      </c>
      <c r="E58" s="11">
        <f>E48-E53</f>
        <v>790257.21000000008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269704.96999999956</v>
      </c>
      <c r="E60" s="11">
        <f>E58+E45+E34</f>
        <v>108893.59999999951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-1110483.2</v>
      </c>
      <c r="E62" s="11">
        <v>0</v>
      </c>
    </row>
    <row r="63" spans="1:5" x14ac:dyDescent="0.2">
      <c r="A63" s="27" t="s">
        <v>46</v>
      </c>
      <c r="C63" s="9"/>
      <c r="D63" s="10">
        <f>D62+D60</f>
        <v>-840778.23000000045</v>
      </c>
      <c r="E63" s="11">
        <f>E62+E60</f>
        <v>108893.59999999951</v>
      </c>
    </row>
    <row r="64" spans="1:5" x14ac:dyDescent="0.2">
      <c r="A64" s="25"/>
      <c r="B64" s="20"/>
      <c r="C64" s="21"/>
      <c r="D64" s="21"/>
      <c r="E64" s="26"/>
    </row>
    <row r="66" spans="1:1" x14ac:dyDescent="0.2">
      <c r="A66" s="2" t="s">
        <v>48</v>
      </c>
    </row>
    <row r="67" spans="1:1" x14ac:dyDescent="0.2">
      <c r="A67" s="2" t="s">
        <v>49</v>
      </c>
    </row>
    <row r="68" spans="1:1" x14ac:dyDescent="0.2">
      <c r="A68" s="2" t="s">
        <v>50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2017-03-02T18:57:17Z</cp:lastPrinted>
  <dcterms:created xsi:type="dcterms:W3CDTF">2012-12-11T20:31:36Z</dcterms:created>
  <dcterms:modified xsi:type="dcterms:W3CDTF">2018-11-06T17:42:23Z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