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E34" i="1" l="1"/>
  <c r="F34" i="1" s="1"/>
  <c r="D27" i="1"/>
  <c r="F27" i="1" s="1"/>
  <c r="B22" i="1"/>
  <c r="F22" i="1" s="1"/>
  <c r="E16" i="1"/>
  <c r="F16" i="1" s="1"/>
  <c r="C9" i="1"/>
  <c r="F9" i="1" s="1"/>
  <c r="B4" i="1"/>
  <c r="F4" i="1" s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12" i="1"/>
  <c r="F11" i="1"/>
  <c r="F10" i="1"/>
  <c r="F7" i="1"/>
  <c r="F6" i="1"/>
  <c r="F5" i="1"/>
  <c r="F20" i="1" l="1"/>
  <c r="C38" i="1"/>
  <c r="D38" i="1"/>
  <c r="E38" i="1"/>
  <c r="B38" i="1"/>
  <c r="F38" i="1" l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<sst xmlns="http://schemas.openxmlformats.org/spreadsheetml/2006/main" count="35" uniqueCount="25">
  <si>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</si>
  <si>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</si>
  <si>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</si>
  <si>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</si>
  <si>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</si>
  <si>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</si>
  <si>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</si>
  <si>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</si>
  <si>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</si>
  <si>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</si>
  <si>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</si>
  <si>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</si>
  <si>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</si>
  <si>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</si>
  <si>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</si>
  <si>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</si>
  <si>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</si>
  <si>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</si>
  <si>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</si>
  <si>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</si>
  <si>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</si>
  <si>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</si>
  <si>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</si>
  <si>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</si>
  <si>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SISTEMA PARA EL DIF DEL  MUNICIPIO MANUEL DOBLADO, GTO.
ESTADO DE VARIACION EN LA HACIENDA PÚBLICA
 DEL 01 DE ENERO DEL 2018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</si>
</sst>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8" zoomScaleNormal="100" workbookViewId="0">
      <selection activeCell="F38" sqref="F38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24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284034.3</v>
      </c>
      <c r="C4" s="15"/>
      <c r="D4" s="15"/>
      <c r="E4" s="15"/>
      <c r="F4" s="14">
        <f>SUM(B4:E4)</f>
        <v>284034.3</v>
      </c>
    </row>
    <row r="5" spans="1:6" x14ac:dyDescent="0.2">
      <c r="A5" s="10" t="s">
        <v>0</v>
      </c>
      <c r="B5" s="15">
        <v>284034.3</v>
      </c>
      <c r="C5" s="15"/>
      <c r="D5" s="15"/>
      <c r="E5" s="15"/>
      <c r="F5" s="15">
        <f t="shared" ref="F5:F38" si="0">SUM(B5:E5)</f>
        <v>284034.3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5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-349351.54</v>
      </c>
      <c r="D9" s="14"/>
      <c r="E9" s="15"/>
      <c r="F9" s="14">
        <f t="shared" si="0"/>
        <v>-349351.54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 x14ac:dyDescent="0.2">
      <c r="A11" s="10" t="s">
        <v>8</v>
      </c>
      <c r="B11" s="15"/>
      <c r="C11" s="15">
        <v>-349351.54</v>
      </c>
      <c r="D11" s="15"/>
      <c r="E11" s="15"/>
      <c r="F11" s="15">
        <f t="shared" si="0"/>
        <v>-349351.54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>
        <f>F16+F9+F4</f>
        <v>-65317.239999999991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SUM(B23:B25)</f>
        <v>0</v>
      </c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5"/>
      <c r="C27" s="14"/>
      <c r="D27" s="14">
        <f>SUM(D28:D32)</f>
        <v>497935.82</v>
      </c>
      <c r="E27" s="14"/>
      <c r="F27" s="14">
        <f t="shared" si="0"/>
        <v>497935.82</v>
      </c>
    </row>
    <row r="28" spans="1:6" x14ac:dyDescent="0.2">
      <c r="A28" s="10" t="s">
        <v>7</v>
      </c>
      <c r="B28" s="15"/>
      <c r="C28" s="15"/>
      <c r="D28" s="15">
        <v>421474.82</v>
      </c>
      <c r="E28" s="15"/>
      <c r="F28" s="15">
        <f t="shared" si="0"/>
        <v>421474.82</v>
      </c>
    </row>
    <row r="29" spans="1:6" x14ac:dyDescent="0.2">
      <c r="A29" s="10" t="s">
        <v>8</v>
      </c>
      <c r="B29" s="15"/>
      <c r="C29" s="15"/>
      <c r="D29" s="15">
        <v>76461</v>
      </c>
      <c r="E29" s="15"/>
      <c r="F29" s="15">
        <f t="shared" si="0"/>
        <v>76461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B22+B4</f>
        <v>284034.3</v>
      </c>
      <c r="C38" s="17">
        <f>C9</f>
        <v>-349351.54</v>
      </c>
      <c r="D38" s="17">
        <f>D27</f>
        <v>497935.82</v>
      </c>
      <c r="E38" s="17">
        <f>E34+E16</f>
        <v>0</v>
      </c>
      <c r="F38" s="17">
        <f t="shared" si="0"/>
        <v>432618.58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2018-01-10T17:39:57Z</cp:lastPrinted>
  <dcterms:created xsi:type="dcterms:W3CDTF">2012-12-11T20:30:33Z</dcterms:created>
  <dcterms:modified xsi:type="dcterms:W3CDTF">2018-07-23T15:24:34Z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